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<sst xmlns="http://schemas.openxmlformats.org/spreadsheetml/2006/main" count="24" uniqueCount="14">
  <si>
    <t xml:space="preserve">Zielgröße</t>
  </si>
  <si>
    <t xml:space="preserve">Gewinn in EUR</t>
  </si>
  <si>
    <t xml:space="preserve">EW-optimale Strategie</t>
  </si>
  <si>
    <t xml:space="preserve">Strategienvergleich</t>
  </si>
  <si>
    <t xml:space="preserve">keine MaKa</t>
  </si>
  <si>
    <t xml:space="preserve">Szenario 1</t>
  </si>
  <si>
    <t xml:space="preserve">EW</t>
  </si>
  <si>
    <t xml:space="preserve">Std</t>
  </si>
  <si>
    <t xml:space="preserve">Wahrscheinlichkeit</t>
  </si>
  <si>
    <t xml:space="preserve">Ergebnis</t>
  </si>
  <si>
    <t xml:space="preserve">MaKa mit MaSt</t>
  </si>
  <si>
    <t xml:space="preserve">Erfolg</t>
  </si>
  <si>
    <t xml:space="preserve">kein Erfolg</t>
  </si>
  <si>
    <t xml:space="preserve">MaKa ohne MaSt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</si>
</sst>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€-C07]\ #,##0.00;[RED]\-[$€-C07]\ #,##0.00"/>
    <numFmt numFmtId="166" formatCode="0.00%"/>
    <numFmt numFmtId="167" formatCode="0%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FreeSans"/>
      <family val="2"/>
    </font>
    <font>
      <sz val="10"/>
      <name val="FreeSans"/>
      <family val="2"/>
    </font>
    <font>
      <b val="true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66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90" wrapText="false" indent="0" shrinkToFit="false"/>
    </xf>
    <xf numFmtId="164" fontId="5" fillId="2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" xfId="20"/>
    <cellStyle name="Result2" xfId="21"/>
    <cellStyle name="Heading1" xfId="22"/>
    <cellStyle name="Untitled1" xfId="23"/>
  </cellStyles>
  <dxfs count="1">
    <dxf>
      <font>
        <name val="FreeSans"/>
        <family val="2"/>
      </font>
      <fill>
        <patternFill>
          <bgColor rgb="FFFFFF66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28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I10" activeCellId="0" sqref="I10"/>
    </sheetView>
  </sheetViews>
  <sheetFormatPr defaultColWidth="11.53515625" defaultRowHeight="12.8" zeroHeight="false" outlineLevelRow="0" outlineLevelCol="0"/>
  <cols>
    <col collapsed="false" customWidth="true" hidden="false" outlineLevel="0" max="2" min="2" style="0" width="18.48"/>
  </cols>
  <sheetData>
    <row r="2" customFormat="false" ht="12.8" hidden="false" customHeight="false" outlineLevel="0" collapsed="false">
      <c r="A2" s="1" t="s">
        <v>0</v>
      </c>
      <c r="B2" s="0" t="s">
        <v>1</v>
      </c>
    </row>
    <row r="5" customFormat="false" ht="12.8" hidden="false" customHeight="false" outlineLevel="0" collapsed="false">
      <c r="A5" s="1" t="s">
        <v>2</v>
      </c>
    </row>
    <row r="6" customFormat="false" ht="12.8" hidden="false" customHeight="false" outlineLevel="0" collapsed="false">
      <c r="C6" s="2" t="n">
        <f aca="false">D6*E6 + D7*E7</f>
        <v>16000</v>
      </c>
      <c r="D6" s="3" t="n">
        <v>0.7</v>
      </c>
      <c r="E6" s="4" t="n">
        <v>40000</v>
      </c>
    </row>
    <row r="7" customFormat="false" ht="12.8" hidden="false" customHeight="false" outlineLevel="0" collapsed="false">
      <c r="D7" s="3" t="n">
        <f aca="false">1 -D6</f>
        <v>0.3</v>
      </c>
      <c r="E7" s="4" t="n">
        <v>-40000</v>
      </c>
    </row>
    <row r="8" customFormat="false" ht="12.8" hidden="false" customHeight="false" outlineLevel="0" collapsed="false">
      <c r="B8" s="4" t="n">
        <f aca="false">MAX(C6, C9, C12)</f>
        <v>16000</v>
      </c>
    </row>
    <row r="9" customFormat="false" ht="12.8" hidden="false" customHeight="false" outlineLevel="0" collapsed="false">
      <c r="C9" s="5" t="n">
        <f aca="false"> D9*E9 + D10*E10</f>
        <v>12000</v>
      </c>
      <c r="D9" s="3" t="n">
        <v>0.4</v>
      </c>
      <c r="E9" s="4" t="n">
        <v>60000</v>
      </c>
    </row>
    <row r="10" customFormat="false" ht="12.8" hidden="false" customHeight="false" outlineLevel="0" collapsed="false">
      <c r="D10" s="3" t="n">
        <f aca="false">1 - D9</f>
        <v>0.6</v>
      </c>
      <c r="E10" s="4" t="n">
        <v>-20000</v>
      </c>
    </row>
    <row r="12" customFormat="false" ht="12.8" hidden="false" customHeight="false" outlineLevel="0" collapsed="false">
      <c r="C12" s="4" t="n">
        <v>0</v>
      </c>
    </row>
    <row r="15" customFormat="false" ht="12.8" hidden="false" customHeight="false" outlineLevel="0" collapsed="false">
      <c r="A15" s="1" t="s">
        <v>3</v>
      </c>
    </row>
    <row r="16" customFormat="false" ht="12.8" hidden="false" customHeight="false" outlineLevel="0" collapsed="false">
      <c r="B16" s="6" t="s">
        <v>4</v>
      </c>
      <c r="C16" s="7" t="s">
        <v>5</v>
      </c>
      <c r="D16" s="6" t="s">
        <v>6</v>
      </c>
      <c r="E16" s="6" t="s">
        <v>7</v>
      </c>
    </row>
    <row r="17" customFormat="false" ht="12.8" hidden="false" customHeight="false" outlineLevel="0" collapsed="false">
      <c r="B17" s="7" t="s">
        <v>8</v>
      </c>
      <c r="C17" s="8" t="n">
        <v>1</v>
      </c>
      <c r="D17" s="6"/>
      <c r="E17" s="6"/>
    </row>
    <row r="18" customFormat="false" ht="12.8" hidden="false" customHeight="false" outlineLevel="0" collapsed="false">
      <c r="B18" s="7" t="s">
        <v>9</v>
      </c>
      <c r="C18" s="9" t="n">
        <v>0</v>
      </c>
      <c r="D18" s="10" t="n">
        <v>0</v>
      </c>
      <c r="E18" s="10" t="n">
        <v>0</v>
      </c>
    </row>
    <row r="21" customFormat="false" ht="12.8" hidden="false" customHeight="false" outlineLevel="0" collapsed="false">
      <c r="B21" s="11" t="s">
        <v>10</v>
      </c>
      <c r="C21" s="7" t="s">
        <v>11</v>
      </c>
      <c r="D21" s="7" t="s">
        <v>12</v>
      </c>
      <c r="E21" s="6" t="s">
        <v>6</v>
      </c>
      <c r="F21" s="6" t="s">
        <v>7</v>
      </c>
    </row>
    <row r="22" customFormat="false" ht="12.8" hidden="false" customHeight="false" outlineLevel="0" collapsed="false">
      <c r="B22" s="7" t="s">
        <v>8</v>
      </c>
      <c r="C22" s="12" t="n">
        <v>0.7</v>
      </c>
      <c r="D22" s="12" t="n">
        <f aca="false">1-C22</f>
        <v>0.3</v>
      </c>
      <c r="E22" s="6"/>
      <c r="F22" s="6"/>
    </row>
    <row r="23" customFormat="false" ht="12.8" hidden="false" customHeight="false" outlineLevel="0" collapsed="false">
      <c r="B23" s="7" t="s">
        <v>9</v>
      </c>
      <c r="C23" s="9" t="n">
        <f aca="false"> -80000 + 120000</f>
        <v>40000</v>
      </c>
      <c r="D23" s="9" t="n">
        <f aca="false"> -80000 + 40000</f>
        <v>-40000</v>
      </c>
      <c r="E23" s="10" t="n">
        <f aca="false">C23*C22 + D23*D22</f>
        <v>16000</v>
      </c>
      <c r="F23" s="10" t="n">
        <f aca="false">SQRT(C22*(C23-E23)^2 + D22*(D23-E23)^2)</f>
        <v>36660.6055596467</v>
      </c>
    </row>
    <row r="26" customFormat="false" ht="12.8" hidden="false" customHeight="false" outlineLevel="0" collapsed="false">
      <c r="B26" s="6" t="s">
        <v>13</v>
      </c>
      <c r="C26" s="7" t="s">
        <v>11</v>
      </c>
      <c r="D26" s="7" t="s">
        <v>12</v>
      </c>
      <c r="E26" s="6" t="s">
        <v>6</v>
      </c>
      <c r="F26" s="6" t="s">
        <v>7</v>
      </c>
    </row>
    <row r="27" customFormat="false" ht="12.8" hidden="false" customHeight="false" outlineLevel="0" collapsed="false">
      <c r="B27" s="7" t="s">
        <v>8</v>
      </c>
      <c r="C27" s="12" t="n">
        <v>0.4</v>
      </c>
      <c r="D27" s="12" t="n">
        <f aca="false">1-C27</f>
        <v>0.6</v>
      </c>
      <c r="E27" s="6"/>
      <c r="F27" s="6"/>
    </row>
    <row r="28" customFormat="false" ht="12.8" hidden="false" customHeight="false" outlineLevel="0" collapsed="false">
      <c r="B28" s="7" t="s">
        <v>9</v>
      </c>
      <c r="C28" s="9" t="n">
        <f aca="false"> -60000 + 120000</f>
        <v>60000</v>
      </c>
      <c r="D28" s="9" t="n">
        <f aca="false"> -60000 + 40000</f>
        <v>-20000</v>
      </c>
      <c r="E28" s="10" t="n">
        <f aca="false">C28*C27 + D28*D27</f>
        <v>12000</v>
      </c>
      <c r="F28" s="10" t="n">
        <f aca="false">SQRT(C27*(C28-E28)^2 + D27*(D28-E28)^2)</f>
        <v>39191.8358845308</v>
      </c>
    </row>
  </sheetData>
  <conditionalFormatting sqref="C6">
    <cfRule type="cellIs" priority="2" operator="equal" aboveAverage="0" equalAverage="0" bottom="0" percent="0" rank="0" text="" dxfId="0">
      <formula>B8</formula>
    </cfRule>
  </conditionalFormatting>
  <conditionalFormatting sqref="C9">
    <cfRule type="cellIs" priority="3" operator="equal" aboveAverage="0" equalAverage="0" bottom="0" percent="0" rank="0" text="" dxfId="0">
      <formula>B8</formula>
    </cfRule>
  </conditionalFormatting>
  <conditionalFormatting sqref="C12">
    <cfRule type="cellIs" priority="4" operator="equal" aboveAverage="0" equalAverage="0" bottom="0" percent="0" rank="0" text="" dxfId="0">
      <formula>B8</formula>
    </cfRule>
  </conditionalFormatting>
  <printOptions headings="false" gridLines="false" gridLinesSet="true" horizontalCentered="false" verticalCentered="false"/>
  <pageMargins left="0.7875" right="0.7875" top="0.7875" bottom="1.025" header="0.511805555555555" footer="0.7875"/>
  <pageSetup paperSize="9" scale="105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&amp;L&amp;Z&amp;F&amp;CPage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LibreOffice/6.4.4.2$Linux_X86_64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2015-11-20T17:12:26Z</dcterms:created>
  <dc:creator>Klaus Rheinberger</dc:creator>
  <dc:description/>
  <dc:language>de-AT</dc:language>
  <cp:lastModifiedBy/>
  <dcterms:modified xsi:type="dcterms:W3CDTF">2019-11-23T09:21:31Z</dcterms:modified>
  <cp:revision>44</cp:revision>
  <dc:subject/>
  <dc:title/>
</cp:coreProperties>
</file>